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R:\private\OWD\LMI\QCEW\Tables\Annual Tables\2023 Annual Tables\Ready for Web\"/>
    </mc:Choice>
  </mc:AlternateContent>
  <xr:revisionPtr revIDLastSave="0" documentId="13_ncr:1_{2853B2DB-E456-4A80-9B8F-CF0ED9B505FD}" xr6:coauthVersionLast="47" xr6:coauthVersionMax="47" xr10:uidLastSave="{00000000-0000-0000-0000-000000000000}"/>
  <bookViews>
    <workbookView xWindow="-110" yWindow="-110" windowWidth="22780" windowHeight="14540" xr2:uid="{00000000-000D-0000-FFFF-FFFF00000000}"/>
  </bookViews>
  <sheets>
    <sheet name="RS203.1-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 i="1" l="1"/>
  <c r="C9" i="1" s="1"/>
  <c r="D31" i="1"/>
  <c r="D9" i="1" s="1"/>
  <c r="E31" i="1"/>
  <c r="E9" i="1" s="1"/>
  <c r="F31" i="1"/>
  <c r="F9" i="1" s="1"/>
  <c r="G31" i="1"/>
  <c r="G9" i="1" s="1"/>
  <c r="B31" i="1"/>
  <c r="B9" i="1" s="1"/>
</calcChain>
</file>

<file path=xl/sharedStrings.xml><?xml version="1.0" encoding="utf-8"?>
<sst xmlns="http://schemas.openxmlformats.org/spreadsheetml/2006/main" count="50" uniqueCount="46">
  <si>
    <t>State of Ohio</t>
  </si>
  <si>
    <t>Average</t>
  </si>
  <si>
    <t>Number of</t>
  </si>
  <si>
    <t>Monthly</t>
  </si>
  <si>
    <t>First</t>
  </si>
  <si>
    <t>Second</t>
  </si>
  <si>
    <t>Third</t>
  </si>
  <si>
    <t>Fourth</t>
  </si>
  <si>
    <t>Industrial Sector</t>
  </si>
  <si>
    <t>Establishments</t>
  </si>
  <si>
    <t>Employment</t>
  </si>
  <si>
    <t>Quarter</t>
  </si>
  <si>
    <t xml:space="preserve"> Private Sector</t>
  </si>
  <si>
    <t xml:space="preserve"> State &amp; Local Government</t>
  </si>
  <si>
    <t>Ohio Department of Job and Family Services</t>
  </si>
  <si>
    <t>Office of Workforce Development</t>
  </si>
  <si>
    <t>Bureau of Labor Market Information</t>
  </si>
  <si>
    <t xml:space="preserve">                                                                            Average Quarterly Employment</t>
  </si>
  <si>
    <t xml:space="preserve"> Federal Government (c)</t>
  </si>
  <si>
    <t>Employment and Establishments by Industrial Sector</t>
  </si>
  <si>
    <t>as Covered under the Ohio and Federal Unemployment Compensation Laws (a)</t>
  </si>
  <si>
    <t xml:space="preserve"> Total Covered under Ohio UC Law (b)</t>
  </si>
  <si>
    <t>Agriculture, Forestry, Fishing and Hunting</t>
  </si>
  <si>
    <t>Mining</t>
  </si>
  <si>
    <t>Utilities</t>
  </si>
  <si>
    <t>Construction</t>
  </si>
  <si>
    <t>Manufacturing</t>
  </si>
  <si>
    <t>Wholesale Trade</t>
  </si>
  <si>
    <t>Retail Trade</t>
  </si>
  <si>
    <t>Transportation and Warehousing</t>
  </si>
  <si>
    <t>Information</t>
  </si>
  <si>
    <t>Finance and Insurance</t>
  </si>
  <si>
    <t>Real Estate and Rental and Leasing</t>
  </si>
  <si>
    <t>Professional and Technical Services</t>
  </si>
  <si>
    <t>Management of Companies and Enterprises</t>
  </si>
  <si>
    <t>Administrative and Waste Services</t>
  </si>
  <si>
    <t>Educational Services</t>
  </si>
  <si>
    <t>Health Care and Social Assistance</t>
  </si>
  <si>
    <t>Arts, Entertainment, and Recreation</t>
  </si>
  <si>
    <t>Accommodation and Food Services</t>
  </si>
  <si>
    <t>Other Services, Except Public Administration</t>
  </si>
  <si>
    <t>State Government</t>
  </si>
  <si>
    <t>Local Government</t>
  </si>
  <si>
    <t>Annual 2023</t>
  </si>
  <si>
    <t>(a) Based upon employers' reports for 2023 received in the Bureau of Labor Market Information through June 1, 2024.  Average quarterly employment figures are the average number of workers reported employed in pay periods of all types which include the 12th of each month of the Quarter. (b) Includes the Private Sector and State and Local Government entities, excludes Federal Government agencies. Subtotals may not add to totals due to rounding.  (c) Includes only Federal Government Agencies.</t>
  </si>
  <si>
    <t>Columbus 43266  10/31/2024  RS 203.1N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</si>
</sst>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0"/>
      <name val="Arial"/>
    </font>
    <font>
      <sz val="11"/>
      <color theme="1"/>
      <name val="Calibri"/>
      <family val="2"/>
      <scheme val="minor"/>
    </font>
    <font>
      <b/>
      <sz val="10"/>
      <name val="Arial"/>
      <family val="2"/>
    </font>
    <font>
      <sz val="8"/>
      <name val="Arial"/>
      <family val="2"/>
    </font>
    <font>
      <sz val="10"/>
      <name val="Arial"/>
      <family val="2"/>
    </font>
    <font>
      <sz val="11"/>
      <color theme="1"/>
      <name val="Calibri"/>
      <family val="2"/>
      <scheme val="minor"/>
    </font>
    <font>
      <sz val="10"/>
      <color theme="1"/>
      <name val="Arial"/>
      <family val="2"/>
    </font>
    <font>
      <sz val="11"/>
      <color rgb="FF000000"/>
      <name val="Calibri"/>
    </font>
    <font>
      <sz val="10"/>
      <name val="Arial"/>
    </font>
  </fonts>
  <fills count="2">
    <fill>
      <patternFill patternType="none"/>
    </fill>
    <fill>
      <patternFill patternType="gray125"/>
    </fill>
  </fills>
  <borders count="15">
    <border>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rgb="FFD0D7E5"/>
      </left>
      <right style="thin">
        <color rgb="FFD0D7E5"/>
      </right>
      <top style="thin">
        <color rgb="FFD0D7E5"/>
      </top>
      <bottom/>
      <diagonal/>
    </border>
  </borders>
  <cellStyleXfs count="4">
    <xf numFmtId="0" fontId="0" fillId="0" borderId="0"/>
    <xf numFmtId="0" fontId="5" fillId="0" borderId="0"/>
    <xf numFmtId="0" fontId="1" fillId="0" borderId="0"/>
    <xf numFmtId="43" fontId="8" fillId="0" borderId="0" applyFont="0" applyFill="0" applyBorder="0" applyAlignment="0" applyProtection="0"/>
  </cellStyleXfs>
  <cellXfs count="52">
    <xf numFmtId="0" fontId="0" fillId="0" borderId="0" xfId="0"/>
    <xf numFmtId="3" fontId="2" fillId="0" borderId="1" xfId="0" applyNumberFormat="1" applyFont="1" applyBorder="1" applyAlignment="1">
      <alignment vertical="center"/>
    </xf>
    <xf numFmtId="3" fontId="0" fillId="0" borderId="0" xfId="0" applyNumberFormat="1" applyBorder="1"/>
    <xf numFmtId="3" fontId="0" fillId="0" borderId="0" xfId="0" applyNumberFormat="1"/>
    <xf numFmtId="3" fontId="0" fillId="0" borderId="3" xfId="0" applyNumberFormat="1" applyFill="1" applyBorder="1" applyAlignment="1">
      <alignment horizontal="right" vertical="center"/>
    </xf>
    <xf numFmtId="3" fontId="2" fillId="0" borderId="0" xfId="0" applyNumberFormat="1" applyFont="1" applyBorder="1"/>
    <xf numFmtId="3" fontId="2" fillId="0" borderId="0" xfId="0" applyNumberFormat="1" applyFont="1" applyBorder="1" applyAlignment="1">
      <alignment horizontal="right"/>
    </xf>
    <xf numFmtId="3" fontId="0" fillId="0" borderId="5" xfId="0" applyNumberFormat="1" applyBorder="1"/>
    <xf numFmtId="3" fontId="0" fillId="0" borderId="6" xfId="0" applyNumberFormat="1" applyBorder="1"/>
    <xf numFmtId="3" fontId="0" fillId="0" borderId="6" xfId="0" applyNumberFormat="1" applyBorder="1" applyAlignment="1">
      <alignment horizontal="center"/>
    </xf>
    <xf numFmtId="3" fontId="0" fillId="0" borderId="7" xfId="0" applyNumberFormat="1" applyBorder="1" applyAlignment="1">
      <alignment horizontal="center"/>
    </xf>
    <xf numFmtId="3" fontId="0" fillId="0" borderId="8" xfId="0" applyNumberFormat="1" applyBorder="1" applyAlignment="1">
      <alignment horizontal="center"/>
    </xf>
    <xf numFmtId="3" fontId="0" fillId="0" borderId="9" xfId="0" applyNumberFormat="1" applyBorder="1"/>
    <xf numFmtId="3" fontId="0" fillId="0" borderId="3" xfId="0" applyNumberFormat="1" applyBorder="1"/>
    <xf numFmtId="3" fontId="0" fillId="0" borderId="3" xfId="0" applyNumberFormat="1" applyBorder="1" applyAlignment="1">
      <alignment horizontal="center"/>
    </xf>
    <xf numFmtId="3" fontId="0" fillId="0" borderId="10" xfId="0" applyNumberFormat="1" applyBorder="1" applyAlignment="1">
      <alignment horizontal="center"/>
    </xf>
    <xf numFmtId="3" fontId="0" fillId="0" borderId="11" xfId="0" applyNumberFormat="1" applyBorder="1" applyAlignment="1">
      <alignment horizontal="center"/>
    </xf>
    <xf numFmtId="3" fontId="0" fillId="0" borderId="4" xfId="0" applyNumberFormat="1" applyBorder="1" applyAlignment="1">
      <alignment horizontal="center"/>
    </xf>
    <xf numFmtId="3" fontId="0" fillId="0" borderId="12" xfId="0" applyNumberFormat="1" applyBorder="1" applyAlignment="1">
      <alignment horizontal="center"/>
    </xf>
    <xf numFmtId="3" fontId="2" fillId="0" borderId="2" xfId="0" applyNumberFormat="1" applyFont="1" applyBorder="1" applyAlignment="1">
      <alignment horizontal="left"/>
    </xf>
    <xf numFmtId="3" fontId="2" fillId="0" borderId="1" xfId="0" applyNumberFormat="1" applyFont="1" applyBorder="1"/>
    <xf numFmtId="3" fontId="2" fillId="0" borderId="4" xfId="0" applyNumberFormat="1" applyFont="1" applyBorder="1"/>
    <xf numFmtId="3" fontId="0" fillId="0" borderId="13" xfId="0" applyNumberFormat="1" applyBorder="1"/>
    <xf numFmtId="3" fontId="0" fillId="0" borderId="0" xfId="0" applyNumberFormat="1" applyBorder="1" applyAlignment="1">
      <alignment horizontal="right"/>
    </xf>
    <xf numFmtId="3" fontId="0" fillId="0" borderId="0" xfId="0" applyNumberFormat="1" applyAlignment="1">
      <alignment horizontal="right"/>
    </xf>
    <xf numFmtId="3" fontId="0" fillId="0" borderId="13" xfId="0" applyNumberFormat="1" applyBorder="1" applyAlignment="1">
      <alignment horizontal="right"/>
    </xf>
    <xf numFmtId="3" fontId="4" fillId="0" borderId="0" xfId="0" applyNumberFormat="1" applyFont="1" applyBorder="1" applyAlignment="1">
      <alignment horizontal="right"/>
    </xf>
    <xf numFmtId="3" fontId="2" fillId="0" borderId="2" xfId="0" applyNumberFormat="1" applyFont="1" applyFill="1" applyBorder="1" applyAlignment="1">
      <alignment horizontal="right"/>
    </xf>
    <xf numFmtId="3" fontId="2" fillId="0" borderId="1" xfId="0" applyNumberFormat="1" applyFont="1" applyFill="1" applyBorder="1" applyAlignment="1">
      <alignment horizontal="right"/>
    </xf>
    <xf numFmtId="3" fontId="6" fillId="0" borderId="6" xfId="1" applyNumberFormat="1" applyFont="1" applyFill="1" applyBorder="1"/>
    <xf numFmtId="3" fontId="6" fillId="0" borderId="0" xfId="1" applyNumberFormat="1" applyFont="1" applyFill="1"/>
    <xf numFmtId="3" fontId="6" fillId="0" borderId="3" xfId="1" applyNumberFormat="1" applyFont="1" applyFill="1" applyBorder="1"/>
    <xf numFmtId="3" fontId="4" fillId="0" borderId="3" xfId="0" applyNumberFormat="1" applyFont="1" applyFill="1" applyBorder="1" applyAlignment="1">
      <alignment horizontal="right"/>
    </xf>
    <xf numFmtId="3" fontId="4" fillId="0" borderId="0" xfId="0" applyNumberFormat="1" applyFont="1" applyFill="1" applyBorder="1" applyAlignment="1">
      <alignment horizontal="right"/>
    </xf>
    <xf numFmtId="3" fontId="4" fillId="0" borderId="3" xfId="0" applyNumberFormat="1" applyFont="1" applyFill="1" applyBorder="1"/>
    <xf numFmtId="3" fontId="0" fillId="0" borderId="3" xfId="0" quotePrefix="1" applyNumberFormat="1" applyFill="1" applyBorder="1" applyAlignment="1">
      <alignment horizontal="right" vertical="center"/>
    </xf>
    <xf numFmtId="3" fontId="0" fillId="0" borderId="0" xfId="0" applyNumberFormat="1" applyFill="1" applyBorder="1" applyAlignment="1">
      <alignment horizontal="right" vertical="center"/>
    </xf>
    <xf numFmtId="3" fontId="0" fillId="0" borderId="3" xfId="0" applyNumberFormat="1" applyFill="1" applyBorder="1"/>
    <xf numFmtId="3" fontId="2" fillId="0" borderId="4" xfId="0" applyNumberFormat="1" applyFont="1" applyFill="1" applyBorder="1" applyAlignment="1">
      <alignment horizontal="right" vertical="center"/>
    </xf>
    <xf numFmtId="3" fontId="0" fillId="0" borderId="0" xfId="0" applyNumberFormat="1" applyFill="1"/>
    <xf numFmtId="3" fontId="0" fillId="0" borderId="6" xfId="0" applyNumberFormat="1" applyFill="1" applyBorder="1"/>
    <xf numFmtId="3" fontId="2" fillId="0" borderId="1" xfId="0" applyNumberFormat="1" applyFont="1" applyFill="1" applyBorder="1" applyAlignment="1">
      <alignment vertical="center"/>
    </xf>
    <xf numFmtId="3" fontId="0" fillId="0" borderId="0" xfId="0" applyNumberFormat="1" applyFill="1" applyBorder="1" applyAlignment="1">
      <alignment horizontal="right"/>
    </xf>
    <xf numFmtId="3" fontId="0" fillId="0" borderId="0" xfId="0" applyNumberFormat="1" applyFill="1" applyAlignment="1">
      <alignment horizontal="right"/>
    </xf>
    <xf numFmtId="3" fontId="0" fillId="0" borderId="6" xfId="0" applyNumberFormat="1" applyFill="1" applyBorder="1" applyAlignment="1">
      <alignment horizontal="center"/>
    </xf>
    <xf numFmtId="3" fontId="0" fillId="0" borderId="3" xfId="0" applyNumberFormat="1" applyFill="1" applyBorder="1" applyAlignment="1">
      <alignment horizontal="center"/>
    </xf>
    <xf numFmtId="3" fontId="0" fillId="0" borderId="13" xfId="0" applyNumberFormat="1" applyFill="1" applyBorder="1" applyAlignment="1">
      <alignment horizontal="right"/>
    </xf>
    <xf numFmtId="3" fontId="0" fillId="0" borderId="3" xfId="0" applyNumberFormat="1" applyBorder="1" applyAlignment="1">
      <alignment horizontal="left" indent="1"/>
    </xf>
    <xf numFmtId="3" fontId="0" fillId="0" borderId="0" xfId="0" applyNumberFormat="1" applyAlignment="1">
      <alignment horizontal="justify" vertical="justify" readingOrder="1"/>
    </xf>
    <xf numFmtId="3" fontId="2" fillId="0" borderId="0" xfId="0" applyNumberFormat="1" applyFont="1" applyBorder="1" applyAlignment="1">
      <alignment horizontal="center"/>
    </xf>
    <xf numFmtId="164" fontId="7" fillId="0" borderId="14" xfId="3" applyNumberFormat="1" applyFont="1" applyBorder="1" applyAlignment="1">
      <alignment horizontal="right" vertical="center" wrapText="1"/>
    </xf>
    <xf numFmtId="164" fontId="7" fillId="0" borderId="3" xfId="3" applyNumberFormat="1" applyFont="1" applyBorder="1" applyAlignment="1">
      <alignment horizontal="right" vertical="center" wrapText="1"/>
    </xf>
  </cellXfs>
  <cellStyles count="4">
    <cellStyle name="Comma" xfId="3" builtinId="3"/>
    <cellStyle name="Normal" xfId="0" builtinId="0"/>
    <cellStyle name="Normal 2" xfId="1" xr:uid="{00000000-0005-0000-0000-000002000000}"/>
    <cellStyle name="Normal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2"/>
  <sheetViews>
    <sheetView tabSelected="1" zoomScaleNormal="100" workbookViewId="0"/>
  </sheetViews>
  <sheetFormatPr defaultColWidth="9.08984375" defaultRowHeight="12.5" x14ac:dyDescent="0.25"/>
  <cols>
    <col min="1" max="1" width="40.81640625" style="3" customWidth="1"/>
    <col min="2" max="2" width="14.7265625" style="24" customWidth="1"/>
    <col min="3" max="3" width="14.7265625" style="43" customWidth="1"/>
    <col min="4" max="7" width="14.7265625" style="3" customWidth="1"/>
    <col min="8" max="16384" width="9.08984375" style="3"/>
  </cols>
  <sheetData>
    <row r="1" spans="1:7" s="2" customFormat="1" ht="13" x14ac:dyDescent="0.3">
      <c r="A1" s="5" t="s">
        <v>0</v>
      </c>
      <c r="B1" s="23"/>
      <c r="C1" s="42"/>
      <c r="G1" s="6" t="s">
        <v>43</v>
      </c>
    </row>
    <row r="2" spans="1:7" ht="10.5" customHeight="1" x14ac:dyDescent="0.25"/>
    <row r="3" spans="1:7" s="2" customFormat="1" ht="13" x14ac:dyDescent="0.3">
      <c r="A3" s="49" t="s">
        <v>19</v>
      </c>
      <c r="B3" s="49"/>
      <c r="C3" s="49"/>
      <c r="D3" s="49"/>
      <c r="E3" s="49"/>
      <c r="F3" s="49"/>
      <c r="G3" s="49"/>
    </row>
    <row r="4" spans="1:7" s="2" customFormat="1" ht="13" x14ac:dyDescent="0.3">
      <c r="A4" s="49" t="s">
        <v>20</v>
      </c>
      <c r="B4" s="49"/>
      <c r="C4" s="49"/>
      <c r="D4" s="49"/>
      <c r="E4" s="49"/>
      <c r="F4" s="49"/>
      <c r="G4" s="49"/>
    </row>
    <row r="5" spans="1:7" s="2" customFormat="1" ht="10.5" customHeight="1" x14ac:dyDescent="0.25">
      <c r="A5" s="7"/>
      <c r="B5" s="23"/>
      <c r="C5" s="42"/>
    </row>
    <row r="6" spans="1:7" s="2" customFormat="1" x14ac:dyDescent="0.25">
      <c r="A6" s="8"/>
      <c r="B6" s="9" t="s">
        <v>1</v>
      </c>
      <c r="C6" s="44" t="s">
        <v>1</v>
      </c>
      <c r="D6" s="10" t="s">
        <v>17</v>
      </c>
      <c r="E6" s="10"/>
      <c r="F6" s="11"/>
      <c r="G6" s="12"/>
    </row>
    <row r="7" spans="1:7" s="2" customFormat="1" x14ac:dyDescent="0.25">
      <c r="A7" s="13"/>
      <c r="B7" s="14" t="s">
        <v>2</v>
      </c>
      <c r="C7" s="45" t="s">
        <v>3</v>
      </c>
      <c r="D7" s="9" t="s">
        <v>4</v>
      </c>
      <c r="E7" s="9" t="s">
        <v>5</v>
      </c>
      <c r="F7" s="15" t="s">
        <v>6</v>
      </c>
      <c r="G7" s="16" t="s">
        <v>7</v>
      </c>
    </row>
    <row r="8" spans="1:7" s="2" customFormat="1" ht="12.75" customHeight="1" x14ac:dyDescent="0.25">
      <c r="A8" s="14" t="s">
        <v>8</v>
      </c>
      <c r="B8" s="14" t="s">
        <v>9</v>
      </c>
      <c r="C8" s="45" t="s">
        <v>10</v>
      </c>
      <c r="D8" s="17" t="s">
        <v>11</v>
      </c>
      <c r="E8" s="17" t="s">
        <v>11</v>
      </c>
      <c r="F8" s="18" t="s">
        <v>11</v>
      </c>
      <c r="G8" s="16" t="s">
        <v>11</v>
      </c>
    </row>
    <row r="9" spans="1:7" s="2" customFormat="1" ht="22" customHeight="1" thickBot="1" x14ac:dyDescent="0.35">
      <c r="A9" s="19" t="s">
        <v>21</v>
      </c>
      <c r="B9" s="27">
        <f>B10+B31</f>
        <v>334544</v>
      </c>
      <c r="C9" s="27">
        <f t="shared" ref="C9:G9" si="0">C10+C31</f>
        <v>5397409</v>
      </c>
      <c r="D9" s="27">
        <f t="shared" si="0"/>
        <v>5306109</v>
      </c>
      <c r="E9" s="27">
        <f t="shared" si="0"/>
        <v>5415880</v>
      </c>
      <c r="F9" s="27">
        <f t="shared" si="0"/>
        <v>5425741</v>
      </c>
      <c r="G9" s="27">
        <f t="shared" si="0"/>
        <v>5441907</v>
      </c>
    </row>
    <row r="10" spans="1:7" s="2" customFormat="1" ht="22" customHeight="1" thickTop="1" x14ac:dyDescent="0.3">
      <c r="A10" s="20" t="s">
        <v>12</v>
      </c>
      <c r="B10" s="28">
        <v>321911</v>
      </c>
      <c r="C10" s="28">
        <v>4757108</v>
      </c>
      <c r="D10" s="28">
        <v>4669209</v>
      </c>
      <c r="E10" s="28">
        <v>4772879</v>
      </c>
      <c r="F10" s="28">
        <v>4799913</v>
      </c>
      <c r="G10" s="28">
        <v>4786431</v>
      </c>
    </row>
    <row r="11" spans="1:7" s="2" customFormat="1" x14ac:dyDescent="0.25">
      <c r="A11" s="47" t="s">
        <v>22</v>
      </c>
      <c r="B11" s="29">
        <v>1940</v>
      </c>
      <c r="C11" s="30">
        <v>18731</v>
      </c>
      <c r="D11" s="29">
        <v>17067</v>
      </c>
      <c r="E11" s="29">
        <v>19292</v>
      </c>
      <c r="F11" s="29">
        <v>19525</v>
      </c>
      <c r="G11" s="29">
        <v>19040</v>
      </c>
    </row>
    <row r="12" spans="1:7" x14ac:dyDescent="0.25">
      <c r="A12" s="47" t="s">
        <v>23</v>
      </c>
      <c r="B12" s="31">
        <v>804</v>
      </c>
      <c r="C12" s="30">
        <v>9062</v>
      </c>
      <c r="D12" s="31">
        <v>8849</v>
      </c>
      <c r="E12" s="31">
        <v>9238</v>
      </c>
      <c r="F12" s="31">
        <v>9179</v>
      </c>
      <c r="G12" s="31">
        <v>8980</v>
      </c>
    </row>
    <row r="13" spans="1:7" x14ac:dyDescent="0.25">
      <c r="A13" s="47" t="s">
        <v>24</v>
      </c>
      <c r="B13" s="31">
        <v>748</v>
      </c>
      <c r="C13" s="30">
        <v>18151</v>
      </c>
      <c r="D13" s="31">
        <v>18037</v>
      </c>
      <c r="E13" s="31">
        <v>18055</v>
      </c>
      <c r="F13" s="31">
        <v>18141</v>
      </c>
      <c r="G13" s="31">
        <v>18373</v>
      </c>
    </row>
    <row r="14" spans="1:7" x14ac:dyDescent="0.25">
      <c r="A14" s="47" t="s">
        <v>25</v>
      </c>
      <c r="B14" s="31">
        <v>25563</v>
      </c>
      <c r="C14" s="30">
        <v>238101</v>
      </c>
      <c r="D14" s="31">
        <v>221656</v>
      </c>
      <c r="E14" s="31">
        <v>241069</v>
      </c>
      <c r="F14" s="31">
        <v>247779</v>
      </c>
      <c r="G14" s="31">
        <v>241900</v>
      </c>
    </row>
    <row r="15" spans="1:7" x14ac:dyDescent="0.25">
      <c r="A15" s="47" t="s">
        <v>26</v>
      </c>
      <c r="B15" s="31">
        <v>15942</v>
      </c>
      <c r="C15" s="30">
        <v>687345</v>
      </c>
      <c r="D15" s="31">
        <v>687178</v>
      </c>
      <c r="E15" s="31">
        <v>689069</v>
      </c>
      <c r="F15" s="31">
        <v>689640</v>
      </c>
      <c r="G15" s="31">
        <v>683491</v>
      </c>
    </row>
    <row r="16" spans="1:7" x14ac:dyDescent="0.25">
      <c r="A16" s="47" t="s">
        <v>27</v>
      </c>
      <c r="B16" s="31">
        <v>24851</v>
      </c>
      <c r="C16" s="30">
        <v>241605</v>
      </c>
      <c r="D16" s="31">
        <v>240070</v>
      </c>
      <c r="E16" s="31">
        <v>241985</v>
      </c>
      <c r="F16" s="31">
        <v>242280</v>
      </c>
      <c r="G16" s="31">
        <v>242085</v>
      </c>
    </row>
    <row r="17" spans="1:7" x14ac:dyDescent="0.25">
      <c r="A17" s="47" t="s">
        <v>28</v>
      </c>
      <c r="B17" s="31">
        <v>36030</v>
      </c>
      <c r="C17" s="30">
        <v>545362</v>
      </c>
      <c r="D17" s="31">
        <v>540197</v>
      </c>
      <c r="E17" s="31">
        <v>542624</v>
      </c>
      <c r="F17" s="31">
        <v>543049</v>
      </c>
      <c r="G17" s="31">
        <v>555578</v>
      </c>
    </row>
    <row r="18" spans="1:7" x14ac:dyDescent="0.25">
      <c r="A18" s="47" t="s">
        <v>29</v>
      </c>
      <c r="B18" s="31">
        <v>10674</v>
      </c>
      <c r="C18" s="30">
        <v>249057</v>
      </c>
      <c r="D18" s="31">
        <v>245777</v>
      </c>
      <c r="E18" s="31">
        <v>242891</v>
      </c>
      <c r="F18" s="31">
        <v>244623</v>
      </c>
      <c r="G18" s="31">
        <v>262936</v>
      </c>
    </row>
    <row r="19" spans="1:7" x14ac:dyDescent="0.25">
      <c r="A19" s="47" t="s">
        <v>30</v>
      </c>
      <c r="B19" s="31">
        <v>8183</v>
      </c>
      <c r="C19" s="30">
        <v>68032</v>
      </c>
      <c r="D19" s="31">
        <v>68549</v>
      </c>
      <c r="E19" s="31">
        <v>68438</v>
      </c>
      <c r="F19" s="31">
        <v>67874</v>
      </c>
      <c r="G19" s="31">
        <v>67266</v>
      </c>
    </row>
    <row r="20" spans="1:7" x14ac:dyDescent="0.25">
      <c r="A20" s="47" t="s">
        <v>31</v>
      </c>
      <c r="B20" s="31">
        <v>18523</v>
      </c>
      <c r="C20" s="30">
        <v>239144</v>
      </c>
      <c r="D20" s="31">
        <v>239143</v>
      </c>
      <c r="E20" s="31">
        <v>239226</v>
      </c>
      <c r="F20" s="31">
        <v>239626</v>
      </c>
      <c r="G20" s="31">
        <v>238583</v>
      </c>
    </row>
    <row r="21" spans="1:7" x14ac:dyDescent="0.25">
      <c r="A21" s="47" t="s">
        <v>32</v>
      </c>
      <c r="B21" s="31">
        <v>13228</v>
      </c>
      <c r="C21" s="30">
        <v>69009</v>
      </c>
      <c r="D21" s="31">
        <v>66754</v>
      </c>
      <c r="E21" s="31">
        <v>69573</v>
      </c>
      <c r="F21" s="31">
        <v>70648</v>
      </c>
      <c r="G21" s="31">
        <v>69061</v>
      </c>
    </row>
    <row r="22" spans="1:7" x14ac:dyDescent="0.25">
      <c r="A22" s="47" t="s">
        <v>33</v>
      </c>
      <c r="B22" s="31">
        <v>44763</v>
      </c>
      <c r="C22" s="30">
        <v>291084</v>
      </c>
      <c r="D22" s="31">
        <v>291419</v>
      </c>
      <c r="E22" s="31">
        <v>292133</v>
      </c>
      <c r="F22" s="31">
        <v>291204</v>
      </c>
      <c r="G22" s="31">
        <v>289580</v>
      </c>
    </row>
    <row r="23" spans="1:7" x14ac:dyDescent="0.25">
      <c r="A23" s="47" t="s">
        <v>34</v>
      </c>
      <c r="B23" s="31">
        <v>2821</v>
      </c>
      <c r="C23" s="30">
        <v>142664</v>
      </c>
      <c r="D23" s="31">
        <v>142347</v>
      </c>
      <c r="E23" s="31">
        <v>143406</v>
      </c>
      <c r="F23" s="31">
        <v>143294</v>
      </c>
      <c r="G23" s="31">
        <v>141610</v>
      </c>
    </row>
    <row r="24" spans="1:7" x14ac:dyDescent="0.25">
      <c r="A24" s="47" t="s">
        <v>35</v>
      </c>
      <c r="B24" s="31">
        <v>21032</v>
      </c>
      <c r="C24" s="30">
        <v>308007</v>
      </c>
      <c r="D24" s="31">
        <v>301538</v>
      </c>
      <c r="E24" s="31">
        <v>312111</v>
      </c>
      <c r="F24" s="31">
        <v>311666</v>
      </c>
      <c r="G24" s="31">
        <v>306715</v>
      </c>
    </row>
    <row r="25" spans="1:7" x14ac:dyDescent="0.25">
      <c r="A25" s="47" t="s">
        <v>36</v>
      </c>
      <c r="B25" s="31">
        <v>4131</v>
      </c>
      <c r="C25" s="30">
        <v>91906</v>
      </c>
      <c r="D25" s="31">
        <v>92453</v>
      </c>
      <c r="E25" s="31">
        <v>91787</v>
      </c>
      <c r="F25" s="31">
        <v>87973</v>
      </c>
      <c r="G25" s="31">
        <v>95411</v>
      </c>
    </row>
    <row r="26" spans="1:7" x14ac:dyDescent="0.25">
      <c r="A26" s="47" t="s">
        <v>37</v>
      </c>
      <c r="B26" s="31">
        <v>35305</v>
      </c>
      <c r="C26" s="30">
        <v>818108</v>
      </c>
      <c r="D26" s="31">
        <v>803461</v>
      </c>
      <c r="E26" s="31">
        <v>812959</v>
      </c>
      <c r="F26" s="31">
        <v>824235</v>
      </c>
      <c r="G26" s="31">
        <v>831778</v>
      </c>
    </row>
    <row r="27" spans="1:7" x14ac:dyDescent="0.25">
      <c r="A27" s="47" t="s">
        <v>38</v>
      </c>
      <c r="B27" s="31">
        <v>4573</v>
      </c>
      <c r="C27" s="30">
        <v>85431</v>
      </c>
      <c r="D27" s="31">
        <v>68124</v>
      </c>
      <c r="E27" s="31">
        <v>93823</v>
      </c>
      <c r="F27" s="31">
        <v>100221</v>
      </c>
      <c r="G27" s="31">
        <v>79554</v>
      </c>
    </row>
    <row r="28" spans="1:7" x14ac:dyDescent="0.25">
      <c r="A28" s="47" t="s">
        <v>39</v>
      </c>
      <c r="B28" s="31">
        <v>26420</v>
      </c>
      <c r="C28" s="30">
        <v>479683</v>
      </c>
      <c r="D28" s="31">
        <v>463483</v>
      </c>
      <c r="E28" s="31">
        <v>487193</v>
      </c>
      <c r="F28" s="31">
        <v>490440</v>
      </c>
      <c r="G28" s="31">
        <v>477618</v>
      </c>
    </row>
    <row r="29" spans="1:7" x14ac:dyDescent="0.25">
      <c r="A29" s="47" t="s">
        <v>40</v>
      </c>
      <c r="B29" s="32">
        <v>26381</v>
      </c>
      <c r="C29" s="33">
        <v>156626</v>
      </c>
      <c r="D29" s="34">
        <v>153108</v>
      </c>
      <c r="E29" s="34">
        <v>158009</v>
      </c>
      <c r="F29" s="34">
        <v>158515</v>
      </c>
      <c r="G29" s="34">
        <v>156872</v>
      </c>
    </row>
    <row r="30" spans="1:7" x14ac:dyDescent="0.25">
      <c r="A30" s="13"/>
      <c r="B30" s="35"/>
      <c r="C30" s="36"/>
      <c r="D30" s="4"/>
      <c r="E30" s="37"/>
      <c r="F30" s="4"/>
      <c r="G30" s="4"/>
    </row>
    <row r="31" spans="1:7" ht="13" x14ac:dyDescent="0.3">
      <c r="A31" s="21" t="s">
        <v>13</v>
      </c>
      <c r="B31" s="38">
        <f>SUM(B32:B33)</f>
        <v>12633</v>
      </c>
      <c r="C31" s="38">
        <f t="shared" ref="C31:G31" si="1">SUM(C32:C33)</f>
        <v>640301</v>
      </c>
      <c r="D31" s="38">
        <f t="shared" si="1"/>
        <v>636900</v>
      </c>
      <c r="E31" s="38">
        <f t="shared" si="1"/>
        <v>643001</v>
      </c>
      <c r="F31" s="38">
        <f t="shared" si="1"/>
        <v>625828</v>
      </c>
      <c r="G31" s="38">
        <f t="shared" si="1"/>
        <v>655476</v>
      </c>
    </row>
    <row r="32" spans="1:7" ht="14.5" x14ac:dyDescent="0.25">
      <c r="A32" s="47" t="s">
        <v>41</v>
      </c>
      <c r="B32" s="39">
        <v>1265</v>
      </c>
      <c r="C32" s="40">
        <v>129953</v>
      </c>
      <c r="D32" s="50">
        <v>127978</v>
      </c>
      <c r="E32" s="40">
        <v>129183</v>
      </c>
      <c r="F32" s="40">
        <v>128738</v>
      </c>
      <c r="G32" s="40">
        <v>133914</v>
      </c>
    </row>
    <row r="33" spans="1:7" ht="14.5" x14ac:dyDescent="0.25">
      <c r="A33" s="47" t="s">
        <v>42</v>
      </c>
      <c r="B33" s="39">
        <v>11368</v>
      </c>
      <c r="C33" s="37">
        <v>510348</v>
      </c>
      <c r="D33" s="51">
        <v>508922</v>
      </c>
      <c r="E33" s="4">
        <v>513818</v>
      </c>
      <c r="F33" s="4">
        <v>497090</v>
      </c>
      <c r="G33" s="4">
        <v>521562</v>
      </c>
    </row>
    <row r="34" spans="1:7" ht="13" thickBot="1" x14ac:dyDescent="0.3">
      <c r="A34" s="13"/>
      <c r="B34" s="4"/>
      <c r="C34" s="4"/>
      <c r="D34" s="4"/>
      <c r="E34" s="4"/>
      <c r="F34" s="4"/>
      <c r="G34" s="4"/>
    </row>
    <row r="35" spans="1:7" ht="20.25" customHeight="1" thickTop="1" x14ac:dyDescent="0.25">
      <c r="A35" s="1" t="s">
        <v>18</v>
      </c>
      <c r="B35" s="41">
        <v>1946</v>
      </c>
      <c r="C35" s="41">
        <v>82625</v>
      </c>
      <c r="D35" s="41">
        <v>80831</v>
      </c>
      <c r="E35" s="41">
        <v>82317</v>
      </c>
      <c r="F35" s="41">
        <v>83283</v>
      </c>
      <c r="G35" s="41">
        <v>84071</v>
      </c>
    </row>
    <row r="36" spans="1:7" ht="6.75" customHeight="1" x14ac:dyDescent="0.25">
      <c r="A36" s="22"/>
      <c r="B36" s="25"/>
      <c r="C36" s="46"/>
      <c r="D36" s="22"/>
      <c r="E36" s="22"/>
      <c r="F36" s="22"/>
      <c r="G36" s="22"/>
    </row>
    <row r="37" spans="1:7" ht="54" customHeight="1" x14ac:dyDescent="0.25">
      <c r="A37" s="48" t="s">
        <v>44</v>
      </c>
      <c r="B37" s="48"/>
      <c r="C37" s="48"/>
      <c r="D37" s="48"/>
      <c r="E37" s="48"/>
      <c r="F37" s="48"/>
      <c r="G37" s="48"/>
    </row>
    <row r="38" spans="1:7" ht="10.5" customHeight="1" x14ac:dyDescent="0.25"/>
    <row r="39" spans="1:7" x14ac:dyDescent="0.25">
      <c r="A39" s="2"/>
      <c r="B39" s="23"/>
      <c r="C39" s="42"/>
      <c r="D39" s="2"/>
      <c r="E39" s="2"/>
      <c r="F39" s="2"/>
      <c r="G39" s="23" t="s">
        <v>14</v>
      </c>
    </row>
    <row r="40" spans="1:7" x14ac:dyDescent="0.25">
      <c r="A40" s="2"/>
      <c r="B40" s="23"/>
      <c r="C40" s="42"/>
      <c r="D40" s="2"/>
      <c r="E40" s="2"/>
      <c r="F40" s="2"/>
      <c r="G40" s="23" t="s">
        <v>15</v>
      </c>
    </row>
    <row r="41" spans="1:7" x14ac:dyDescent="0.25">
      <c r="A41" s="2"/>
      <c r="B41" s="23"/>
      <c r="C41" s="42"/>
      <c r="D41" s="2"/>
      <c r="E41" s="2"/>
      <c r="F41" s="2"/>
      <c r="G41" s="23" t="s">
        <v>16</v>
      </c>
    </row>
    <row r="42" spans="1:7" x14ac:dyDescent="0.25">
      <c r="A42" s="2"/>
      <c r="B42" s="23"/>
      <c r="C42" s="42"/>
      <c r="D42" s="2"/>
      <c r="E42" s="2"/>
      <c r="F42" s="2"/>
      <c r="G42" s="26" t="s">
        <v>45</v>
      </c>
    </row>
  </sheetData>
  <mergeCells count="3">
    <mergeCell ref="A37:G37"/>
    <mergeCell ref="A3:G3"/>
    <mergeCell ref="A4:G4"/>
  </mergeCells>
  <phoneticPr fontId="3" type="noConversion"/>
  <printOptions horizontalCentered="1"/>
  <pageMargins left="0.25" right="0.25" top="0.5" bottom="0.35" header="0.5" footer="0.5"/>
  <pageSetup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RS203.1-N</vt:lpstr>
    </vt:vector>
  </TitlesOfParts>
  <Company>Ohio Department of Job and Family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maod</dc:creator>
  <cp:lastModifiedBy>Jones, Janel</cp:lastModifiedBy>
  <cp:lastPrinted>2016-10-20T20:11:30Z</cp:lastPrinted>
  <dcterms:created xsi:type="dcterms:W3CDTF">2004-11-04T18:58:27Z</dcterms:created>
  <dcterms:modified xsi:type="dcterms:W3CDTF">2024-10-30T17:31:49Z</dcterms:modified>
</cp:coreProperties>
</file>